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огноз" sheetId="1" r:id="rId1"/>
  </sheets>
  <definedNames>
    <definedName name="_xlnm.Print_Area" localSheetId="0">'прогноз'!$A$2:$F$38</definedName>
  </definedNames>
  <calcPr fullCalcOnLoad="1"/>
</workbook>
</file>

<file path=xl/sharedStrings.xml><?xml version="1.0" encoding="utf-8"?>
<sst xmlns="http://schemas.openxmlformats.org/spreadsheetml/2006/main" count="58" uniqueCount="32">
  <si>
    <t>Показатель, единица измерения</t>
  </si>
  <si>
    <t>Новокубанского района</t>
  </si>
  <si>
    <t>Глава Советского сельского поселения</t>
  </si>
  <si>
    <t>отчет</t>
  </si>
  <si>
    <t>оценка</t>
  </si>
  <si>
    <t>прогноз</t>
  </si>
  <si>
    <t>С.Ю.Копылов</t>
  </si>
  <si>
    <t xml:space="preserve">в % к пред. году </t>
  </si>
  <si>
    <t>Среднесписочная численность работников бюджетообразующих предприятиий сельскохозяйственной отрасли, чел.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</si>
  <si>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</si>
  <si>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</si>
  <si>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Объем продукции сельского хозяйства бюджетообразующих предприятий  отрасли, млн.руб.</t>
  </si>
  <si>
    <t>2021 год</t>
  </si>
  <si>
    <t>2022 год</t>
  </si>
  <si>
    <t>Среднегодовая численность занятых в экономике, чел.</t>
  </si>
  <si>
    <t>Среднегодовая численность постоянного населения, чел.</t>
  </si>
  <si>
    <t>Фонд заработной платы, тыс. руб.</t>
  </si>
  <si>
    <t>Численность занятых в личных подсобных хозяйствах, чел.</t>
  </si>
  <si>
    <t>2023 год</t>
  </si>
  <si>
    <t>Количество субъектов малого предпринимательства , единиц</t>
  </si>
  <si>
    <t>х</t>
  </si>
  <si>
    <t>Промышленное производство (объем отгруженной продукции), тыс.руб.</t>
  </si>
  <si>
    <t>Прогноз социально-экономического развития Советского сельского поселения Новокубанского района  на 2022-2024 годы</t>
  </si>
  <si>
    <t>2020 год</t>
  </si>
  <si>
    <t>2024 год</t>
  </si>
  <si>
    <t>Среднемесячная заработная плата по крупным и средним организациям, тыс.руб.</t>
  </si>
  <si>
    <t>Величина прожиточного минимума (в среднем на душу населения), рублей</t>
  </si>
  <si>
    <t>Среднемесячная заработная плата по полному кругу организаций без централизованного досчета, тыс. руб.</t>
  </si>
  <si>
    <t>Среднемесячная заработная плата наемных работников в организациях, у индивидуальных предпринимателей и физических лица, рублей</t>
  </si>
  <si>
    <t>Прибыль прибыльных  предприятий (бюджетообразующих) , тыс. руб.</t>
  </si>
  <si>
    <t>Индекс потребительских цен в среднем  за год, в % к пред.году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</si>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</sst>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_р_.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right" vertical="center" wrapText="1"/>
    </xf>
    <xf numFmtId="176" fontId="3" fillId="32" borderId="10" xfId="0" applyNumberFormat="1" applyFont="1" applyFill="1" applyBorder="1" applyAlignment="1">
      <alignment horizontal="right"/>
    </xf>
    <xf numFmtId="176" fontId="3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177" fontId="3" fillId="32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2.375" style="1" customWidth="1"/>
    <col min="2" max="2" width="14.625" style="1" customWidth="1"/>
    <col min="3" max="3" width="13.00390625" style="1" customWidth="1"/>
    <col min="4" max="4" width="12.375" style="1" customWidth="1"/>
    <col min="5" max="5" width="13.375" style="1" customWidth="1"/>
    <col min="6" max="6" width="12.00390625" style="1" customWidth="1"/>
    <col min="7" max="16384" width="9.125" style="1" customWidth="1"/>
  </cols>
  <sheetData>
    <row r="1" spans="1:6" ht="28.5" customHeight="1">
      <c r="A1" s="27" t="s">
        <v>31</v>
      </c>
      <c r="B1" s="26"/>
      <c r="C1" s="26"/>
      <c r="D1" s="26"/>
      <c r="E1" s="26"/>
      <c r="F1" s="26"/>
    </row>
    <row r="2" spans="1:6" ht="53.25" customHeight="1">
      <c r="A2" s="21" t="s">
        <v>22</v>
      </c>
      <c r="B2" s="21"/>
      <c r="C2" s="21"/>
      <c r="D2" s="21"/>
      <c r="E2" s="21"/>
      <c r="F2" s="21"/>
    </row>
    <row r="3" spans="1:6" ht="18.75">
      <c r="A3" s="4"/>
      <c r="B3" s="4"/>
      <c r="C3" s="4"/>
      <c r="D3" s="4"/>
      <c r="E3" s="4"/>
      <c r="F3" s="4"/>
    </row>
    <row r="4" spans="1:6" ht="15" customHeight="1">
      <c r="A4" s="22" t="s">
        <v>0</v>
      </c>
      <c r="B4" s="5" t="s">
        <v>23</v>
      </c>
      <c r="C4" s="5" t="s">
        <v>12</v>
      </c>
      <c r="D4" s="5" t="s">
        <v>13</v>
      </c>
      <c r="E4" s="5" t="s">
        <v>18</v>
      </c>
      <c r="F4" s="5" t="s">
        <v>24</v>
      </c>
    </row>
    <row r="5" spans="1:6" ht="15" customHeight="1">
      <c r="A5" s="22"/>
      <c r="B5" s="6" t="s">
        <v>3</v>
      </c>
      <c r="C5" s="6" t="s">
        <v>4</v>
      </c>
      <c r="D5" s="23" t="s">
        <v>5</v>
      </c>
      <c r="E5" s="24"/>
      <c r="F5" s="25"/>
    </row>
    <row r="6" spans="1:6" ht="42" customHeight="1">
      <c r="A6" s="2" t="s">
        <v>15</v>
      </c>
      <c r="B6" s="3">
        <v>12431</v>
      </c>
      <c r="C6" s="3">
        <v>12352</v>
      </c>
      <c r="D6" s="3">
        <v>12350</v>
      </c>
      <c r="E6" s="3">
        <v>12345</v>
      </c>
      <c r="F6" s="3">
        <v>12340</v>
      </c>
    </row>
    <row r="7" spans="1:6" ht="18.75">
      <c r="A7" s="7" t="s">
        <v>7</v>
      </c>
      <c r="B7" s="8" t="s">
        <v>20</v>
      </c>
      <c r="C7" s="9">
        <f>C6*100/B6</f>
        <v>99.3644919958169</v>
      </c>
      <c r="D7" s="9">
        <f>D6*100/C6</f>
        <v>99.98380829015544</v>
      </c>
      <c r="E7" s="9">
        <f>E6*100/D6</f>
        <v>99.95951417004049</v>
      </c>
      <c r="F7" s="9">
        <f>F6*100/E6</f>
        <v>99.95949777237747</v>
      </c>
    </row>
    <row r="8" spans="1:6" ht="39" customHeight="1">
      <c r="A8" s="2" t="s">
        <v>14</v>
      </c>
      <c r="B8" s="3">
        <v>4351</v>
      </c>
      <c r="C8" s="3">
        <v>4323</v>
      </c>
      <c r="D8" s="3">
        <v>4320</v>
      </c>
      <c r="E8" s="3">
        <v>4317</v>
      </c>
      <c r="F8" s="3">
        <v>4312</v>
      </c>
    </row>
    <row r="9" spans="1:6" ht="18.75">
      <c r="A9" s="7" t="s">
        <v>7</v>
      </c>
      <c r="B9" s="8" t="s">
        <v>20</v>
      </c>
      <c r="C9" s="9">
        <f>C8*100/B8</f>
        <v>99.35646977706274</v>
      </c>
      <c r="D9" s="9">
        <f>D8*100/C8</f>
        <v>99.93060374739764</v>
      </c>
      <c r="E9" s="9">
        <f>E8*100/D8</f>
        <v>99.93055555555556</v>
      </c>
      <c r="F9" s="9">
        <f>F8*100/E8</f>
        <v>99.88417882788974</v>
      </c>
    </row>
    <row r="10" spans="1:6" ht="37.5">
      <c r="A10" s="2" t="s">
        <v>17</v>
      </c>
      <c r="B10" s="9">
        <v>682</v>
      </c>
      <c r="C10" s="9">
        <v>696</v>
      </c>
      <c r="D10" s="9">
        <v>700</v>
      </c>
      <c r="E10" s="9">
        <v>705</v>
      </c>
      <c r="F10" s="9">
        <v>710</v>
      </c>
    </row>
    <row r="11" spans="1:6" ht="18.75">
      <c r="A11" s="7" t="s">
        <v>7</v>
      </c>
      <c r="B11" s="8" t="s">
        <v>20</v>
      </c>
      <c r="C11" s="9">
        <f>C10*100/B10</f>
        <v>102.05278592375366</v>
      </c>
      <c r="D11" s="9">
        <f>D10*100/C10</f>
        <v>100.57471264367815</v>
      </c>
      <c r="E11" s="9">
        <f>E10*100/D10</f>
        <v>100.71428571428571</v>
      </c>
      <c r="F11" s="9">
        <f>F10*100/E10</f>
        <v>100.70921985815603</v>
      </c>
    </row>
    <row r="12" spans="1:6" ht="56.25">
      <c r="A12" s="2" t="s">
        <v>27</v>
      </c>
      <c r="B12" s="10">
        <v>31</v>
      </c>
      <c r="C12" s="10">
        <v>33.6</v>
      </c>
      <c r="D12" s="10">
        <v>36.7</v>
      </c>
      <c r="E12" s="10">
        <v>40.4</v>
      </c>
      <c r="F12" s="10">
        <v>44.1</v>
      </c>
    </row>
    <row r="13" spans="1:6" ht="18.75">
      <c r="A13" s="7" t="s">
        <v>7</v>
      </c>
      <c r="B13" s="8" t="s">
        <v>20</v>
      </c>
      <c r="C13" s="9">
        <f>C12*100/B12</f>
        <v>108.38709677419355</v>
      </c>
      <c r="D13" s="9">
        <f>D12*100/C12</f>
        <v>109.22619047619048</v>
      </c>
      <c r="E13" s="9">
        <f>E12*100/D12</f>
        <v>110.0817438692098</v>
      </c>
      <c r="F13" s="9">
        <f>F12*100/E12</f>
        <v>109.15841584158416</v>
      </c>
    </row>
    <row r="14" spans="1:6" ht="75">
      <c r="A14" s="2" t="s">
        <v>28</v>
      </c>
      <c r="B14" s="8">
        <v>31509</v>
      </c>
      <c r="C14" s="9">
        <v>33550</v>
      </c>
      <c r="D14" s="9">
        <v>35350</v>
      </c>
      <c r="E14" s="9">
        <v>37560</v>
      </c>
      <c r="F14" s="9">
        <v>40100</v>
      </c>
    </row>
    <row r="15" spans="1:6" ht="21" customHeight="1">
      <c r="A15" s="7" t="s">
        <v>7</v>
      </c>
      <c r="B15" s="8" t="s">
        <v>20</v>
      </c>
      <c r="C15" s="9">
        <f>C14*100/B14</f>
        <v>106.47751436097623</v>
      </c>
      <c r="D15" s="9">
        <f>D14*100/C14</f>
        <v>105.36512667660209</v>
      </c>
      <c r="E15" s="9">
        <f>E14*100/D14</f>
        <v>106.25176803394625</v>
      </c>
      <c r="F15" s="9">
        <f>F14*100/E14</f>
        <v>106.76251331203407</v>
      </c>
    </row>
    <row r="16" spans="1:6" ht="37.5">
      <c r="A16" s="11" t="s">
        <v>26</v>
      </c>
      <c r="B16" s="9">
        <v>11190</v>
      </c>
      <c r="C16" s="9">
        <v>11397</v>
      </c>
      <c r="D16" s="9">
        <v>11682</v>
      </c>
      <c r="E16" s="9">
        <v>12606</v>
      </c>
      <c r="F16" s="9">
        <v>13515</v>
      </c>
    </row>
    <row r="17" spans="1:6" ht="18.75">
      <c r="A17" s="7" t="s">
        <v>7</v>
      </c>
      <c r="B17" s="8" t="s">
        <v>20</v>
      </c>
      <c r="C17" s="9">
        <f>C16*100/B16</f>
        <v>101.84986595174263</v>
      </c>
      <c r="D17" s="9">
        <f>D16*100/C16</f>
        <v>102.50065806791261</v>
      </c>
      <c r="E17" s="9">
        <f>E16*100/D16</f>
        <v>107.909604519774</v>
      </c>
      <c r="F17" s="9">
        <f>F16*100/E16</f>
        <v>107.21085197524988</v>
      </c>
    </row>
    <row r="18" spans="1:6" ht="38.25" customHeight="1">
      <c r="A18" s="12" t="s">
        <v>9</v>
      </c>
      <c r="B18" s="16">
        <v>105</v>
      </c>
      <c r="C18" s="16">
        <v>24</v>
      </c>
      <c r="D18" s="16">
        <v>25</v>
      </c>
      <c r="E18" s="16">
        <v>25</v>
      </c>
      <c r="F18" s="16">
        <v>25</v>
      </c>
    </row>
    <row r="19" spans="1:6" ht="18.75">
      <c r="A19" s="7" t="s">
        <v>7</v>
      </c>
      <c r="B19" s="17" t="s">
        <v>20</v>
      </c>
      <c r="C19" s="18">
        <f>C18*100/B18</f>
        <v>22.857142857142858</v>
      </c>
      <c r="D19" s="18">
        <f>D18*100/C18</f>
        <v>104.16666666666667</v>
      </c>
      <c r="E19" s="18">
        <f>E18*100/D18</f>
        <v>100</v>
      </c>
      <c r="F19" s="18">
        <f>F18*100/E18</f>
        <v>100</v>
      </c>
    </row>
    <row r="20" spans="1:6" ht="56.25">
      <c r="A20" s="2" t="s">
        <v>10</v>
      </c>
      <c r="B20" s="16">
        <v>1.5</v>
      </c>
      <c r="C20" s="16">
        <v>0.3</v>
      </c>
      <c r="D20" s="16">
        <v>0.3</v>
      </c>
      <c r="E20" s="16">
        <v>0.3</v>
      </c>
      <c r="F20" s="16">
        <v>0.3</v>
      </c>
    </row>
    <row r="21" spans="1:6" ht="18.75">
      <c r="A21" s="2" t="s">
        <v>16</v>
      </c>
      <c r="B21" s="9">
        <v>771250</v>
      </c>
      <c r="C21" s="9">
        <v>733333</v>
      </c>
      <c r="D21" s="9">
        <v>760606</v>
      </c>
      <c r="E21" s="9">
        <v>791030</v>
      </c>
      <c r="F21" s="9">
        <v>822424</v>
      </c>
    </row>
    <row r="22" spans="1:6" ht="18.75">
      <c r="A22" s="7" t="s">
        <v>7</v>
      </c>
      <c r="B22" s="8" t="s">
        <v>20</v>
      </c>
      <c r="C22" s="9">
        <f>C21*100/B21</f>
        <v>95.08369529983793</v>
      </c>
      <c r="D22" s="9">
        <f>D21*100/C21</f>
        <v>103.71904714502143</v>
      </c>
      <c r="E22" s="9">
        <f>E21*100/D21</f>
        <v>103.99996844621262</v>
      </c>
      <c r="F22" s="9">
        <f>F21*100/E21</f>
        <v>103.96874960494544</v>
      </c>
    </row>
    <row r="23" spans="1:6" ht="37.5">
      <c r="A23" s="11" t="s">
        <v>30</v>
      </c>
      <c r="B23" s="8">
        <v>103.2</v>
      </c>
      <c r="C23" s="9">
        <v>106</v>
      </c>
      <c r="D23" s="9">
        <v>104</v>
      </c>
      <c r="E23" s="9">
        <v>104</v>
      </c>
      <c r="F23" s="9">
        <v>104</v>
      </c>
    </row>
    <row r="24" spans="1:6" ht="37.5">
      <c r="A24" s="11" t="s">
        <v>21</v>
      </c>
      <c r="B24" s="9">
        <v>867500</v>
      </c>
      <c r="C24" s="9">
        <v>2232340</v>
      </c>
      <c r="D24" s="9">
        <v>1932340</v>
      </c>
      <c r="E24" s="9">
        <v>1932340</v>
      </c>
      <c r="F24" s="9">
        <v>1932340</v>
      </c>
    </row>
    <row r="25" spans="1:6" ht="18.75">
      <c r="A25" s="7" t="s">
        <v>7</v>
      </c>
      <c r="B25" s="8" t="s">
        <v>20</v>
      </c>
      <c r="C25" s="9">
        <f>C24*100/B24</f>
        <v>257.3302593659942</v>
      </c>
      <c r="D25" s="9">
        <f>D24*100/C24</f>
        <v>86.56118691597158</v>
      </c>
      <c r="E25" s="9">
        <f>E24*100/D24</f>
        <v>100</v>
      </c>
      <c r="F25" s="9">
        <f>F24*100/E24</f>
        <v>100</v>
      </c>
    </row>
    <row r="26" spans="1:6" ht="56.25">
      <c r="A26" s="11" t="s">
        <v>25</v>
      </c>
      <c r="B26" s="9">
        <v>32</v>
      </c>
      <c r="C26" s="9">
        <v>35.3</v>
      </c>
      <c r="D26" s="9">
        <v>38.6</v>
      </c>
      <c r="E26" s="9">
        <v>42.5</v>
      </c>
      <c r="F26" s="9">
        <v>46.2</v>
      </c>
    </row>
    <row r="27" spans="1:6" ht="18.75">
      <c r="A27" s="7" t="s">
        <v>7</v>
      </c>
      <c r="B27" s="8" t="s">
        <v>20</v>
      </c>
      <c r="C27" s="9">
        <f>C26*100/B26</f>
        <v>110.31249999999999</v>
      </c>
      <c r="D27" s="9">
        <f>D26*100/C26</f>
        <v>109.34844192634561</v>
      </c>
      <c r="E27" s="9">
        <f>E26*100/D26</f>
        <v>110.10362694300518</v>
      </c>
      <c r="F27" s="9">
        <f>F26*100/E26</f>
        <v>108.70588235294117</v>
      </c>
    </row>
    <row r="28" spans="1:6" ht="37.5">
      <c r="A28" s="19" t="s">
        <v>29</v>
      </c>
      <c r="B28" s="18">
        <v>585698.8</v>
      </c>
      <c r="C28" s="18">
        <v>786007.8</v>
      </c>
      <c r="D28" s="18">
        <v>871682.6</v>
      </c>
      <c r="E28" s="18">
        <v>976284.6</v>
      </c>
      <c r="F28" s="18">
        <v>1113940.7</v>
      </c>
    </row>
    <row r="29" spans="1:6" ht="18.75">
      <c r="A29" s="20" t="s">
        <v>7</v>
      </c>
      <c r="B29" s="17" t="s">
        <v>20</v>
      </c>
      <c r="C29" s="18">
        <f>C28*100/B28</f>
        <v>134.2000017756567</v>
      </c>
      <c r="D29" s="18">
        <f>D28*100/C28</f>
        <v>110.89999361329492</v>
      </c>
      <c r="E29" s="18">
        <f>E28*100/D28</f>
        <v>112.00001009541776</v>
      </c>
      <c r="F29" s="18">
        <f>F28*100/E28</f>
        <v>114.09999707052637</v>
      </c>
    </row>
    <row r="30" spans="1:6" ht="75">
      <c r="A30" s="11" t="s">
        <v>8</v>
      </c>
      <c r="B30" s="3">
        <v>881</v>
      </c>
      <c r="C30" s="3">
        <v>850</v>
      </c>
      <c r="D30" s="3">
        <v>850</v>
      </c>
      <c r="E30" s="3">
        <v>820</v>
      </c>
      <c r="F30" s="3">
        <v>850</v>
      </c>
    </row>
    <row r="31" spans="1:6" ht="18.75">
      <c r="A31" s="7" t="s">
        <v>7</v>
      </c>
      <c r="B31" s="8" t="s">
        <v>20</v>
      </c>
      <c r="C31" s="9">
        <f>C30*100/B30</f>
        <v>96.48127128263337</v>
      </c>
      <c r="D31" s="9">
        <f>D30*100/C30</f>
        <v>100</v>
      </c>
      <c r="E31" s="9">
        <f>E30*100/D30</f>
        <v>96.47058823529412</v>
      </c>
      <c r="F31" s="9">
        <f>F30*100/E30</f>
        <v>103.65853658536585</v>
      </c>
    </row>
    <row r="32" spans="1:6" ht="56.25">
      <c r="A32" s="11" t="s">
        <v>11</v>
      </c>
      <c r="B32" s="13">
        <v>1742.403</v>
      </c>
      <c r="C32" s="13">
        <v>1848.69</v>
      </c>
      <c r="D32" s="13">
        <v>1900.453</v>
      </c>
      <c r="E32" s="13">
        <v>1965.069</v>
      </c>
      <c r="F32" s="13">
        <v>2037.776</v>
      </c>
    </row>
    <row r="33" spans="1:6" ht="18.75">
      <c r="A33" s="7" t="s">
        <v>7</v>
      </c>
      <c r="B33" s="8" t="s">
        <v>20</v>
      </c>
      <c r="C33" s="9">
        <f>C32*100/B32</f>
        <v>106.10002393246567</v>
      </c>
      <c r="D33" s="9">
        <f>D32*100/C32</f>
        <v>102.79998269044566</v>
      </c>
      <c r="E33" s="9">
        <f>E32*100/D32</f>
        <v>103.40003146618201</v>
      </c>
      <c r="F33" s="9">
        <f>F32*100/E32</f>
        <v>103.69997185849454</v>
      </c>
    </row>
    <row r="34" spans="1:6" ht="37.5">
      <c r="A34" s="12" t="s">
        <v>19</v>
      </c>
      <c r="B34" s="3">
        <v>250</v>
      </c>
      <c r="C34" s="3">
        <v>250</v>
      </c>
      <c r="D34" s="3">
        <v>255</v>
      </c>
      <c r="E34" s="3">
        <v>260</v>
      </c>
      <c r="F34" s="3">
        <v>270</v>
      </c>
    </row>
    <row r="35" spans="1:6" ht="18.75">
      <c r="A35" s="7" t="s">
        <v>7</v>
      </c>
      <c r="B35" s="8" t="s">
        <v>20</v>
      </c>
      <c r="C35" s="9">
        <f>C34*100/B34</f>
        <v>100</v>
      </c>
      <c r="D35" s="9">
        <f>D34*100/C34</f>
        <v>102</v>
      </c>
      <c r="E35" s="9">
        <f>E34*100/D34</f>
        <v>101.96078431372548</v>
      </c>
      <c r="F35" s="9">
        <f>F34*100/E34</f>
        <v>103.84615384615384</v>
      </c>
    </row>
    <row r="36" spans="1:6" ht="18.75">
      <c r="A36" s="4"/>
      <c r="B36" s="4"/>
      <c r="C36" s="4"/>
      <c r="D36" s="4"/>
      <c r="E36" s="4"/>
      <c r="F36" s="4"/>
    </row>
    <row r="37" spans="1:6" ht="18.75">
      <c r="A37" s="14" t="s">
        <v>2</v>
      </c>
      <c r="B37" s="14"/>
      <c r="C37" s="15"/>
      <c r="D37" s="15"/>
      <c r="E37" s="4"/>
      <c r="F37" s="4"/>
    </row>
    <row r="38" spans="1:6" ht="18.75">
      <c r="A38" s="14" t="s">
        <v>1</v>
      </c>
      <c r="B38" s="14"/>
      <c r="C38" s="15"/>
      <c r="D38" s="15" t="s">
        <v>6</v>
      </c>
      <c r="E38" s="4"/>
      <c r="F38" s="4"/>
    </row>
    <row r="39" spans="1:6" ht="18.75">
      <c r="A39" s="14"/>
      <c r="B39" s="14"/>
      <c r="C39" s="15"/>
      <c r="D39" s="15"/>
      <c r="E39" s="4"/>
      <c r="F39" s="4"/>
    </row>
  </sheetData>
  <sheetProtection/>
  <mergeCells count="4">
    <mergeCell ref="A2:F2"/>
    <mergeCell ref="A4:A5"/>
    <mergeCell ref="D5:F5"/>
    <mergeCell ref="A1:F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0" r:id="rId1"/>
  <headerFooter differentFirst="1" alignWithMargins="0">
    <oddHeader>&amp;C2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ADMSov</cp:lastModifiedBy>
  <cp:lastPrinted>2021-11-17T12:47:01Z</cp:lastPrinted>
  <dcterms:created xsi:type="dcterms:W3CDTF">2006-05-06T07:58:30Z</dcterms:created>
  <dcterms:modified xsi:type="dcterms:W3CDTF">2021-11-17T12:50:42Z</dcterms:modified>
  <cp:category/>
  <cp:version/>
  <cp:contentType/>
  <cp:contentStatus/>
</cp:coreProperties>
</file>