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прогноз" sheetId="3" r:id="rId1"/>
  </sheets>
  <definedNames>
    <definedName name="_xlnm.Print_Area" localSheetId="0">прогноз!$A$1:$F$35</definedName>
  </definedNames>
  <calcPr calcId="145621"/>
</workbook>
</file>

<file path=xl/calcChain.xml><?xml version="1.0" encoding="utf-8"?>
<calcChain xmlns="http://schemas.openxmlformats.org/spreadsheetml/2006/main">
  <c r="D14" i="3" l="1"/>
  <c r="E14" i="3"/>
  <c r="F14" i="3"/>
  <c r="C14" i="3"/>
  <c r="C30" i="3"/>
  <c r="D24" i="3"/>
  <c r="E24" i="3"/>
  <c r="F24" i="3"/>
  <c r="C24" i="3"/>
  <c r="D32" i="3"/>
  <c r="E32" i="3"/>
  <c r="F32" i="3"/>
  <c r="C32" i="3"/>
  <c r="D30" i="3"/>
  <c r="C18" i="3"/>
  <c r="D16" i="3"/>
  <c r="E16" i="3"/>
  <c r="F16" i="3"/>
  <c r="C16" i="3"/>
  <c r="D12" i="3"/>
  <c r="E12" i="3"/>
  <c r="F12" i="3"/>
  <c r="C12" i="3"/>
  <c r="D6" i="3"/>
  <c r="E6" i="3"/>
  <c r="F6" i="3"/>
  <c r="E30" i="3"/>
  <c r="E28" i="3"/>
  <c r="D28" i="3"/>
  <c r="C28" i="3"/>
  <c r="E26" i="3"/>
  <c r="D26" i="3"/>
  <c r="C26" i="3"/>
  <c r="E21" i="3"/>
  <c r="D21" i="3"/>
  <c r="C21" i="3"/>
  <c r="E18" i="3"/>
  <c r="D18" i="3"/>
  <c r="E10" i="3"/>
  <c r="D10" i="3"/>
  <c r="C10" i="3"/>
  <c r="E8" i="3"/>
  <c r="D8" i="3"/>
  <c r="C8" i="3"/>
  <c r="C6" i="3"/>
  <c r="F18" i="3"/>
  <c r="F26" i="3"/>
  <c r="F28" i="3"/>
  <c r="F21" i="3"/>
  <c r="F10" i="3"/>
  <c r="F8" i="3"/>
  <c r="F30" i="3"/>
</calcChain>
</file>

<file path=xl/sharedStrings.xml><?xml version="1.0" encoding="utf-8"?>
<sst xmlns="http://schemas.openxmlformats.org/spreadsheetml/2006/main" count="55" uniqueCount="31">
  <si>
    <t>Показатель, единица измерения</t>
  </si>
  <si>
    <t>Новокубанского района</t>
  </si>
  <si>
    <t>Глава Советского сельского поселения</t>
  </si>
  <si>
    <t>отчет</t>
  </si>
  <si>
    <t>оценка</t>
  </si>
  <si>
    <t>прогноз</t>
  </si>
  <si>
    <t>С.Ю.Копылов</t>
  </si>
  <si>
    <t xml:space="preserve">в % к пред. году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</si>
  <si>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</si>
  <si>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</si>
  <si>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2021 год</t>
  </si>
  <si>
    <t>2022 год</t>
  </si>
  <si>
    <t>Среднегодовая численность занятых в экономике, чел.</t>
  </si>
  <si>
    <t>Среднегодовая численность постоянного населения, чел.</t>
  </si>
  <si>
    <t>Фонд заработной платы, тыс. руб.</t>
  </si>
  <si>
    <t>Численность занятых в личных подсобных хозяйствах, чел.</t>
  </si>
  <si>
    <t>2023 год</t>
  </si>
  <si>
    <t>Количество субъектов малого предпринимательства , единиц</t>
  </si>
  <si>
    <t>х</t>
  </si>
  <si>
    <t>2024 год</t>
  </si>
  <si>
    <t>Величина прожиточного минимума (в среднем на душу населения), рублей</t>
  </si>
  <si>
    <t>Индекс потребительских цен в среднем  за год, в % к пред.году</t>
  </si>
  <si>
    <t>2025 год</t>
  </si>
  <si>
    <t>Прогноз социально-экономического развития Советского сельского поселения Новокубанского района  на 2023-2025 годы</t>
  </si>
  <si>
    <t>Среднемесячная заработная плата наемных работников в организациях, у индивидуальных предпринимателей и физических лиц, рублей</t>
  </si>
  <si>
    <t>Среднемесячная заработная плата по полному кругу организаций без централизованного досчета, рублей</t>
  </si>
  <si>
    <t>Объем продукции сельского хозяйства всех сельхозпроизводителей, млн.руб.</t>
  </si>
  <si>
    <t>Прибыль прибыльных  предприятий по полному кругу организаций, млн. руб.</t>
  </si>
  <si>
    <t>Среднемесячная заработная плата по крупным и средним организациям, рублей</t>
  </si>
  <si>
    <t>Промышленное производство (объем отгруженной продукции), млн.руб.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</si>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</sst>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H7" sqref="H7"/>
    </sheetView>
  </sheetViews>
  <sheetFormatPr defaultRowHeight="12.75" x14ac:dyDescent="0.2"/>
  <cols>
    <col min="1" max="1" width="52.42578125" style="1" customWidth="1"/>
    <col min="2" max="2" width="14.5703125" style="1" customWidth="1"/>
    <col min="3" max="3" width="13" style="1" customWidth="1"/>
    <col min="4" max="4" width="14" style="1" customWidth="1"/>
    <col min="5" max="5" width="13.42578125" style="1" customWidth="1"/>
    <col min="6" max="6" width="12" style="1" customWidth="1"/>
    <col min="7" max="16384" width="9.140625" style="1"/>
  </cols>
  <sheetData>
    <row r="1" spans="1:6" ht="27.75" customHeight="1" x14ac:dyDescent="0.3">
      <c r="A1" s="23" t="s">
        <v>30</v>
      </c>
      <c r="B1" s="23"/>
      <c r="C1" s="23"/>
      <c r="D1" s="23"/>
      <c r="E1" s="23"/>
      <c r="F1" s="23"/>
    </row>
    <row r="2" spans="1:6" ht="49.5" customHeight="1" x14ac:dyDescent="0.2">
      <c r="A2" s="18" t="s">
        <v>23</v>
      </c>
      <c r="B2" s="18"/>
      <c r="C2" s="18"/>
      <c r="D2" s="18"/>
      <c r="E2" s="18"/>
      <c r="F2" s="18"/>
    </row>
    <row r="3" spans="1:6" ht="15" customHeight="1" x14ac:dyDescent="0.3">
      <c r="A3" s="19" t="s">
        <v>0</v>
      </c>
      <c r="B3" s="4" t="s">
        <v>10</v>
      </c>
      <c r="C3" s="4" t="s">
        <v>11</v>
      </c>
      <c r="D3" s="4" t="s">
        <v>16</v>
      </c>
      <c r="E3" s="4" t="s">
        <v>19</v>
      </c>
      <c r="F3" s="4" t="s">
        <v>22</v>
      </c>
    </row>
    <row r="4" spans="1:6" ht="15" customHeight="1" x14ac:dyDescent="0.2">
      <c r="A4" s="19"/>
      <c r="B4" s="5" t="s">
        <v>3</v>
      </c>
      <c r="C4" s="5" t="s">
        <v>4</v>
      </c>
      <c r="D4" s="20" t="s">
        <v>5</v>
      </c>
      <c r="E4" s="21"/>
      <c r="F4" s="22"/>
    </row>
    <row r="5" spans="1:6" ht="42" customHeight="1" x14ac:dyDescent="0.3">
      <c r="A5" s="2" t="s">
        <v>13</v>
      </c>
      <c r="B5" s="13">
        <v>11732</v>
      </c>
      <c r="C5" s="13">
        <v>11496</v>
      </c>
      <c r="D5" s="13">
        <v>11540</v>
      </c>
      <c r="E5" s="13">
        <v>11590</v>
      </c>
      <c r="F5" s="13">
        <v>11640</v>
      </c>
    </row>
    <row r="6" spans="1:6" ht="18.75" x14ac:dyDescent="0.3">
      <c r="A6" s="6" t="s">
        <v>7</v>
      </c>
      <c r="B6" s="7" t="s">
        <v>18</v>
      </c>
      <c r="C6" s="8">
        <f>C5*100/B5</f>
        <v>97.988407773610632</v>
      </c>
      <c r="D6" s="8">
        <f>D5*100/C5</f>
        <v>100.38274182324287</v>
      </c>
      <c r="E6" s="8">
        <f>E5*100/D5</f>
        <v>100.43327556325823</v>
      </c>
      <c r="F6" s="8">
        <f>F5*100/E5</f>
        <v>100.43140638481449</v>
      </c>
    </row>
    <row r="7" spans="1:6" ht="39" customHeight="1" x14ac:dyDescent="0.3">
      <c r="A7" s="2" t="s">
        <v>12</v>
      </c>
      <c r="B7" s="13">
        <v>4106</v>
      </c>
      <c r="C7" s="13">
        <v>4024</v>
      </c>
      <c r="D7" s="13">
        <v>4040</v>
      </c>
      <c r="E7" s="13">
        <v>4060</v>
      </c>
      <c r="F7" s="13">
        <v>4075</v>
      </c>
    </row>
    <row r="8" spans="1:6" ht="18.75" x14ac:dyDescent="0.3">
      <c r="A8" s="6" t="s">
        <v>7</v>
      </c>
      <c r="B8" s="7" t="s">
        <v>18</v>
      </c>
      <c r="C8" s="8">
        <f>C7*100/B7</f>
        <v>98.002922552362392</v>
      </c>
      <c r="D8" s="8">
        <f>D7*100/C7</f>
        <v>100.3976143141153</v>
      </c>
      <c r="E8" s="8">
        <f>E7*100/D7</f>
        <v>100.4950495049505</v>
      </c>
      <c r="F8" s="8">
        <f>F7*100/E7</f>
        <v>100.36945812807882</v>
      </c>
    </row>
    <row r="9" spans="1:6" ht="37.5" x14ac:dyDescent="0.3">
      <c r="A9" s="2" t="s">
        <v>15</v>
      </c>
      <c r="B9" s="8">
        <v>699</v>
      </c>
      <c r="C9" s="8">
        <v>703</v>
      </c>
      <c r="D9" s="8">
        <v>710</v>
      </c>
      <c r="E9" s="8">
        <v>720</v>
      </c>
      <c r="F9" s="8">
        <v>730</v>
      </c>
    </row>
    <row r="10" spans="1:6" ht="18.75" x14ac:dyDescent="0.3">
      <c r="A10" s="6" t="s">
        <v>7</v>
      </c>
      <c r="B10" s="7" t="s">
        <v>18</v>
      </c>
      <c r="C10" s="8">
        <f>C9*100/B9</f>
        <v>100.5722460658083</v>
      </c>
      <c r="D10" s="8">
        <f>D9*100/C9</f>
        <v>100.99573257467995</v>
      </c>
      <c r="E10" s="8">
        <f>E9*100/D9</f>
        <v>101.40845070422536</v>
      </c>
      <c r="F10" s="8">
        <f>F9*100/E9</f>
        <v>101.38888888888889</v>
      </c>
    </row>
    <row r="11" spans="1:6" ht="56.25" x14ac:dyDescent="0.3">
      <c r="A11" s="2" t="s">
        <v>25</v>
      </c>
      <c r="B11" s="14">
        <v>34728.699999999997</v>
      </c>
      <c r="C11" s="14">
        <v>38968.400000000001</v>
      </c>
      <c r="D11" s="14">
        <v>42946.6</v>
      </c>
      <c r="E11" s="14">
        <v>46688.5</v>
      </c>
      <c r="F11" s="14">
        <v>50590.9</v>
      </c>
    </row>
    <row r="12" spans="1:6" ht="18.75" x14ac:dyDescent="0.3">
      <c r="A12" s="6" t="s">
        <v>7</v>
      </c>
      <c r="B12" s="7" t="s">
        <v>18</v>
      </c>
      <c r="C12" s="8">
        <f>C11*100/B11</f>
        <v>112.20805846461285</v>
      </c>
      <c r="D12" s="8">
        <f>D11*100/C11</f>
        <v>110.20878455363832</v>
      </c>
      <c r="E12" s="8">
        <f>E11*100/D11</f>
        <v>108.71291324575171</v>
      </c>
      <c r="F12" s="8">
        <f>F11*100/E11</f>
        <v>108.35837518875098</v>
      </c>
    </row>
    <row r="13" spans="1:6" ht="75" x14ac:dyDescent="0.3">
      <c r="A13" s="2" t="s">
        <v>24</v>
      </c>
      <c r="B13" s="8">
        <v>34492</v>
      </c>
      <c r="C13" s="8">
        <v>37700</v>
      </c>
      <c r="D13" s="8">
        <v>41140</v>
      </c>
      <c r="E13" s="8">
        <v>43620</v>
      </c>
      <c r="F13" s="8">
        <v>46400</v>
      </c>
    </row>
    <row r="14" spans="1:6" ht="21" customHeight="1" x14ac:dyDescent="0.3">
      <c r="A14" s="6" t="s">
        <v>7</v>
      </c>
      <c r="B14" s="7" t="s">
        <v>18</v>
      </c>
      <c r="C14" s="8">
        <f>C13*100/B13</f>
        <v>109.30070741041401</v>
      </c>
      <c r="D14" s="8">
        <f>D13*100/C13</f>
        <v>109.12466843501326</v>
      </c>
      <c r="E14" s="8">
        <f>E13*100/D13</f>
        <v>106.02819640252795</v>
      </c>
      <c r="F14" s="8">
        <f>F13*100/E13</f>
        <v>106.37322329206786</v>
      </c>
    </row>
    <row r="15" spans="1:6" ht="37.5" x14ac:dyDescent="0.3">
      <c r="A15" s="9" t="s">
        <v>20</v>
      </c>
      <c r="B15" s="8">
        <v>11397</v>
      </c>
      <c r="C15" s="8">
        <v>13363</v>
      </c>
      <c r="D15" s="8">
        <v>14440</v>
      </c>
      <c r="E15" s="8">
        <v>15651</v>
      </c>
      <c r="F15" s="8">
        <v>17381</v>
      </c>
    </row>
    <row r="16" spans="1:6" ht="18.75" x14ac:dyDescent="0.3">
      <c r="A16" s="6" t="s">
        <v>7</v>
      </c>
      <c r="B16" s="7" t="s">
        <v>18</v>
      </c>
      <c r="C16" s="8">
        <f>C15*100/B15</f>
        <v>117.25015354917961</v>
      </c>
      <c r="D16" s="8">
        <f>D15*100/C15</f>
        <v>108.05956746239617</v>
      </c>
      <c r="E16" s="8">
        <f>E15*100/D15</f>
        <v>108.38642659279779</v>
      </c>
      <c r="F16" s="8">
        <f>F15*100/E15</f>
        <v>111.05360679828765</v>
      </c>
    </row>
    <row r="17" spans="1:6" ht="38.25" customHeight="1" x14ac:dyDescent="0.3">
      <c r="A17" s="10" t="s">
        <v>8</v>
      </c>
      <c r="B17" s="13">
        <v>24</v>
      </c>
      <c r="C17" s="13">
        <v>24</v>
      </c>
      <c r="D17" s="13">
        <v>24</v>
      </c>
      <c r="E17" s="13">
        <v>24</v>
      </c>
      <c r="F17" s="13">
        <v>24</v>
      </c>
    </row>
    <row r="18" spans="1:6" ht="18.75" x14ac:dyDescent="0.3">
      <c r="A18" s="6" t="s">
        <v>7</v>
      </c>
      <c r="B18" s="7" t="s">
        <v>18</v>
      </c>
      <c r="C18" s="8">
        <f>C17*100/B17</f>
        <v>100</v>
      </c>
      <c r="D18" s="8">
        <f>D17*100/C17</f>
        <v>100</v>
      </c>
      <c r="E18" s="8">
        <f>E17*100/D17</f>
        <v>100</v>
      </c>
      <c r="F18" s="8">
        <f>F17*100/E17</f>
        <v>100</v>
      </c>
    </row>
    <row r="19" spans="1:6" ht="56.25" x14ac:dyDescent="0.3">
      <c r="A19" s="2" t="s">
        <v>9</v>
      </c>
      <c r="B19" s="13">
        <v>0.3</v>
      </c>
      <c r="C19" s="13">
        <v>0.3</v>
      </c>
      <c r="D19" s="13">
        <v>0.3</v>
      </c>
      <c r="E19" s="13">
        <v>0.3</v>
      </c>
      <c r="F19" s="13">
        <v>0.3</v>
      </c>
    </row>
    <row r="20" spans="1:6" ht="18.75" x14ac:dyDescent="0.3">
      <c r="A20" s="2" t="s">
        <v>14</v>
      </c>
      <c r="B20" s="8">
        <v>719497</v>
      </c>
      <c r="C20" s="8">
        <v>787879</v>
      </c>
      <c r="D20" s="8">
        <v>842424</v>
      </c>
      <c r="E20" s="8">
        <v>884848</v>
      </c>
      <c r="F20" s="8">
        <v>930303</v>
      </c>
    </row>
    <row r="21" spans="1:6" ht="18.75" x14ac:dyDescent="0.3">
      <c r="A21" s="6" t="s">
        <v>7</v>
      </c>
      <c r="B21" s="7" t="s">
        <v>18</v>
      </c>
      <c r="C21" s="8">
        <f>C20*100/B20</f>
        <v>109.5041396975943</v>
      </c>
      <c r="D21" s="8">
        <f>D20*100/C20</f>
        <v>106.92301736687995</v>
      </c>
      <c r="E21" s="8">
        <f>E20*100/D20</f>
        <v>105.03594389523565</v>
      </c>
      <c r="F21" s="8">
        <f>F20*100/E20</f>
        <v>105.13704048604959</v>
      </c>
    </row>
    <row r="22" spans="1:6" ht="37.5" x14ac:dyDescent="0.3">
      <c r="A22" s="9" t="s">
        <v>21</v>
      </c>
      <c r="B22" s="8">
        <v>107.5</v>
      </c>
      <c r="C22" s="8">
        <v>115</v>
      </c>
      <c r="D22" s="8">
        <v>109</v>
      </c>
      <c r="E22" s="8">
        <v>104.6</v>
      </c>
      <c r="F22" s="8">
        <v>104</v>
      </c>
    </row>
    <row r="23" spans="1:6" ht="37.5" x14ac:dyDescent="0.3">
      <c r="A23" s="9" t="s">
        <v>29</v>
      </c>
      <c r="B23" s="8">
        <v>2321.6</v>
      </c>
      <c r="C23" s="8">
        <v>2776.7</v>
      </c>
      <c r="D23" s="8">
        <v>3059.9</v>
      </c>
      <c r="E23" s="8">
        <v>3451.6</v>
      </c>
      <c r="F23" s="8">
        <v>3931.3</v>
      </c>
    </row>
    <row r="24" spans="1:6" ht="18.75" x14ac:dyDescent="0.3">
      <c r="A24" s="6" t="s">
        <v>7</v>
      </c>
      <c r="B24" s="7" t="s">
        <v>18</v>
      </c>
      <c r="C24" s="8">
        <f>C23*100/B23</f>
        <v>119.60286009648519</v>
      </c>
      <c r="D24" s="8">
        <f>D23*100/C23</f>
        <v>110.19915727302194</v>
      </c>
      <c r="E24" s="8">
        <f>E23*100/D23</f>
        <v>112.80107193045524</v>
      </c>
      <c r="F24" s="8">
        <f>F23*100/E23</f>
        <v>113.89790242206513</v>
      </c>
    </row>
    <row r="25" spans="1:6" ht="37.5" x14ac:dyDescent="0.3">
      <c r="A25" s="9" t="s">
        <v>28</v>
      </c>
      <c r="B25" s="8">
        <v>35635.1</v>
      </c>
      <c r="C25" s="8">
        <v>40582.199999999997</v>
      </c>
      <c r="D25" s="8">
        <v>44989.7</v>
      </c>
      <c r="E25" s="8">
        <v>48880.9</v>
      </c>
      <c r="F25" s="8">
        <v>52905.7</v>
      </c>
    </row>
    <row r="26" spans="1:6" ht="18.75" x14ac:dyDescent="0.3">
      <c r="A26" s="6" t="s">
        <v>7</v>
      </c>
      <c r="B26" s="7" t="s">
        <v>18</v>
      </c>
      <c r="C26" s="8">
        <f>C25*100/B25</f>
        <v>113.88266063516026</v>
      </c>
      <c r="D26" s="8">
        <f>D25*100/C25</f>
        <v>110.86067290585528</v>
      </c>
      <c r="E26" s="8">
        <f>E25*100/D25</f>
        <v>108.64909079189238</v>
      </c>
      <c r="F26" s="8">
        <f>F25*100/E25</f>
        <v>108.23389094717977</v>
      </c>
    </row>
    <row r="27" spans="1:6" ht="37.5" x14ac:dyDescent="0.3">
      <c r="A27" s="9" t="s">
        <v>27</v>
      </c>
      <c r="B27" s="8">
        <v>760.1</v>
      </c>
      <c r="C27" s="8">
        <v>945.5</v>
      </c>
      <c r="D27" s="8">
        <v>1040.0999999999999</v>
      </c>
      <c r="E27" s="8">
        <v>1155.5</v>
      </c>
      <c r="F27" s="8">
        <v>1291.9000000000001</v>
      </c>
    </row>
    <row r="28" spans="1:6" ht="18.75" x14ac:dyDescent="0.3">
      <c r="A28" s="6" t="s">
        <v>7</v>
      </c>
      <c r="B28" s="7" t="s">
        <v>18</v>
      </c>
      <c r="C28" s="8">
        <f>C27*100/B27</f>
        <v>124.39152743060123</v>
      </c>
      <c r="D28" s="8">
        <f>D27*100/C27</f>
        <v>110.00528820729771</v>
      </c>
      <c r="E28" s="8">
        <f>E27*100/D27</f>
        <v>111.09508701086435</v>
      </c>
      <c r="F28" s="8">
        <f>F27*100/E27</f>
        <v>111.80441367373433</v>
      </c>
    </row>
    <row r="29" spans="1:6" ht="37.5" x14ac:dyDescent="0.3">
      <c r="A29" s="9" t="s">
        <v>26</v>
      </c>
      <c r="B29" s="8">
        <v>2155.6</v>
      </c>
      <c r="C29" s="8">
        <v>2179.3000000000002</v>
      </c>
      <c r="D29" s="8">
        <v>2277.4</v>
      </c>
      <c r="E29" s="8">
        <v>2309.1999999999998</v>
      </c>
      <c r="F29" s="8">
        <v>2367</v>
      </c>
    </row>
    <row r="30" spans="1:6" ht="18.75" x14ac:dyDescent="0.3">
      <c r="A30" s="6" t="s">
        <v>7</v>
      </c>
      <c r="B30" s="7" t="s">
        <v>18</v>
      </c>
      <c r="C30" s="8">
        <f>C29*100/B29</f>
        <v>101.09946186676565</v>
      </c>
      <c r="D30" s="8">
        <f>D29*100/C29</f>
        <v>104.50144541825355</v>
      </c>
      <c r="E30" s="8">
        <f>E29*100/D29</f>
        <v>101.39632914727319</v>
      </c>
      <c r="F30" s="8">
        <f>F29*100/E29</f>
        <v>102.50303135284948</v>
      </c>
    </row>
    <row r="31" spans="1:6" ht="37.5" x14ac:dyDescent="0.3">
      <c r="A31" s="10" t="s">
        <v>17</v>
      </c>
      <c r="B31" s="13">
        <v>250</v>
      </c>
      <c r="C31" s="13">
        <v>272</v>
      </c>
      <c r="D31" s="13">
        <v>280</v>
      </c>
      <c r="E31" s="13">
        <v>290</v>
      </c>
      <c r="F31" s="13">
        <v>300</v>
      </c>
    </row>
    <row r="32" spans="1:6" ht="18.75" x14ac:dyDescent="0.3">
      <c r="A32" s="6" t="s">
        <v>7</v>
      </c>
      <c r="B32" s="7" t="s">
        <v>18</v>
      </c>
      <c r="C32" s="8">
        <f>C31*100/B31</f>
        <v>108.8</v>
      </c>
      <c r="D32" s="8">
        <f>D31*100/C31</f>
        <v>102.94117647058823</v>
      </c>
      <c r="E32" s="8">
        <f>E31*100/D31</f>
        <v>103.57142857142857</v>
      </c>
      <c r="F32" s="8">
        <f>F31*100/E31</f>
        <v>103.44827586206897</v>
      </c>
    </row>
    <row r="33" spans="1:6" ht="18.75" x14ac:dyDescent="0.3">
      <c r="A33" s="15"/>
      <c r="B33" s="16"/>
      <c r="C33" s="17"/>
      <c r="D33" s="17"/>
      <c r="E33" s="17"/>
      <c r="F33" s="17"/>
    </row>
    <row r="34" spans="1:6" ht="16.5" customHeight="1" x14ac:dyDescent="0.3">
      <c r="A34" s="11" t="s">
        <v>2</v>
      </c>
      <c r="B34" s="11"/>
      <c r="C34" s="12"/>
      <c r="D34" s="12"/>
      <c r="E34" s="3"/>
      <c r="F34" s="3"/>
    </row>
    <row r="35" spans="1:6" ht="18.75" x14ac:dyDescent="0.3">
      <c r="A35" s="11" t="s">
        <v>1</v>
      </c>
      <c r="B35" s="11"/>
      <c r="C35" s="12"/>
      <c r="D35" s="12" t="s">
        <v>6</v>
      </c>
      <c r="E35" s="3"/>
      <c r="F35" s="3"/>
    </row>
    <row r="36" spans="1:6" ht="18.75" x14ac:dyDescent="0.3">
      <c r="A36" s="11"/>
      <c r="B36" s="11"/>
      <c r="C36" s="12"/>
      <c r="D36" s="12"/>
      <c r="E36" s="3"/>
      <c r="F36" s="3"/>
    </row>
  </sheetData>
  <mergeCells count="4">
    <mergeCell ref="A2:F2"/>
    <mergeCell ref="A3:A4"/>
    <mergeCell ref="D4:F4"/>
    <mergeCell ref="A1:F1"/>
  </mergeCells>
  <phoneticPr fontId="1" type="noConversion"/>
  <pageMargins left="1.1811023622047245" right="0.39370078740157483" top="0.78740157480314965" bottom="0.59055118110236227" header="0.51181102362204722" footer="0.51181102362204722"/>
  <pageSetup paperSize="9" scale="70" orientation="portrait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DEON</cp:lastModifiedBy>
  <cp:lastPrinted>2022-10-24T08:58:50Z</cp:lastPrinted>
  <dcterms:created xsi:type="dcterms:W3CDTF">2006-05-06T07:58:30Z</dcterms:created>
  <dcterms:modified xsi:type="dcterms:W3CDTF">2022-10-26T16:26:41Z</dcterms:modified>
</cp:coreProperties>
</file>